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shering Deki\Desktop\Election Returns-2018\"/>
    </mc:Choice>
  </mc:AlternateContent>
  <xr:revisionPtr revIDLastSave="0" documentId="13_ncr:1_{B403B90C-E96E-4F42-84FB-CA296A11DD14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DNT" sheetId="3" r:id="rId1"/>
    <sheet name="DPT" sheetId="4" r:id="rId2"/>
  </sheets>
  <calcPr calcId="181029"/>
</workbook>
</file>

<file path=xl/calcChain.xml><?xml version="1.0" encoding="utf-8"?>
<calcChain xmlns="http://schemas.openxmlformats.org/spreadsheetml/2006/main">
  <c r="G53" i="3" l="1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6" i="3"/>
  <c r="F53" i="4" l="1"/>
  <c r="G53" i="4" l="1"/>
  <c r="F53" i="3"/>
  <c r="H53" i="4"/>
  <c r="E53" i="4" l="1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6" i="4"/>
  <c r="H53" i="3"/>
</calcChain>
</file>

<file path=xl/sharedStrings.xml><?xml version="1.0" encoding="utf-8"?>
<sst xmlns="http://schemas.openxmlformats.org/spreadsheetml/2006/main" count="262" uniqueCount="174">
  <si>
    <t>Dzongkhag</t>
  </si>
  <si>
    <t>Parliamentary Constituency</t>
  </si>
  <si>
    <t>DNT</t>
  </si>
  <si>
    <t>Refundable</t>
  </si>
  <si>
    <t>Candidate</t>
  </si>
  <si>
    <t>CID</t>
  </si>
  <si>
    <t>Bumthang</t>
  </si>
  <si>
    <t xml:space="preserve">Chhoekhor_Tang </t>
  </si>
  <si>
    <t xml:space="preserve">Dawa </t>
  </si>
  <si>
    <t xml:space="preserve">Chhumig_Ura </t>
  </si>
  <si>
    <t>Phuntsho Namgey</t>
  </si>
  <si>
    <t>Chhukha</t>
  </si>
  <si>
    <t xml:space="preserve">Bongo_Chapchha </t>
  </si>
  <si>
    <t>Tshewang Lhamo</t>
  </si>
  <si>
    <t xml:space="preserve">Phuentshogling </t>
  </si>
  <si>
    <t>Jai Bir Rai</t>
  </si>
  <si>
    <t>Dagana</t>
  </si>
  <si>
    <t xml:space="preserve">Drukjeygang_Tseza </t>
  </si>
  <si>
    <t>Jurmi Wangchuk</t>
  </si>
  <si>
    <t xml:space="preserve">Lhamoi Dzingkha_Tashiding </t>
  </si>
  <si>
    <t>Hemant Gurung</t>
  </si>
  <si>
    <t>Gasa</t>
  </si>
  <si>
    <t xml:space="preserve"> Khamaed_Lunana </t>
  </si>
  <si>
    <t>Yeshey Dem</t>
  </si>
  <si>
    <t>Khatoed _Laya</t>
  </si>
  <si>
    <t>Tenzin</t>
  </si>
  <si>
    <t>Haa</t>
  </si>
  <si>
    <t xml:space="preserve">Bji_Kar-Tshog_Uesu </t>
  </si>
  <si>
    <t>Ugyen Tenzin</t>
  </si>
  <si>
    <t xml:space="preserve">Sombaykha </t>
  </si>
  <si>
    <t>Lhuentse</t>
  </si>
  <si>
    <t>Dorjee Wangmo</t>
  </si>
  <si>
    <t xml:space="preserve">Gangzur_Minjey </t>
  </si>
  <si>
    <t xml:space="preserve">Maenbi_Tsaenkhar </t>
  </si>
  <si>
    <t>Kinga Penjor</t>
  </si>
  <si>
    <t>Monggar</t>
  </si>
  <si>
    <t xml:space="preserve">Monggar </t>
  </si>
  <si>
    <t xml:space="preserve"> </t>
  </si>
  <si>
    <t>Tshering Phuntsho</t>
  </si>
  <si>
    <t xml:space="preserve">Dramedtse_Ngatshang </t>
  </si>
  <si>
    <t>Sheub Gyeltshen</t>
  </si>
  <si>
    <t>Jigme Dorji</t>
  </si>
  <si>
    <t xml:space="preserve">Kengkhar_ Weringla </t>
  </si>
  <si>
    <t>Paro</t>
  </si>
  <si>
    <t>Kunzang Drukpa</t>
  </si>
  <si>
    <t xml:space="preserve">Lamgong_Wangchang </t>
  </si>
  <si>
    <t>Ugyen Tshering</t>
  </si>
  <si>
    <t xml:space="preserve">Dokar_Sharpa </t>
  </si>
  <si>
    <t>Pema Gatshel</t>
  </si>
  <si>
    <t xml:space="preserve">Nanong_Shumar </t>
  </si>
  <si>
    <t>Namgay Tshering</t>
  </si>
  <si>
    <t xml:space="preserve">Khar_Yurung </t>
  </si>
  <si>
    <t>Pema Wangda</t>
  </si>
  <si>
    <t xml:space="preserve">Nganglam </t>
  </si>
  <si>
    <t>Punakha</t>
  </si>
  <si>
    <t>Ugyen Tshewang</t>
  </si>
  <si>
    <t xml:space="preserve">Lingmukha_Toedwang </t>
  </si>
  <si>
    <t xml:space="preserve">Kabisa_Talog </t>
  </si>
  <si>
    <t>Samdrup Jongkhar</t>
  </si>
  <si>
    <t>Dewathang_Gomdar</t>
  </si>
  <si>
    <t>Karma Dorji</t>
  </si>
  <si>
    <t xml:space="preserve">Jomotshangkha_
Martshala </t>
  </si>
  <si>
    <t>Samtse</t>
  </si>
  <si>
    <t>Tandi Dorji</t>
  </si>
  <si>
    <t xml:space="preserve">Phuentshogpelri_
Samtse </t>
  </si>
  <si>
    <t xml:space="preserve">Tashichhoeling </t>
  </si>
  <si>
    <t>Tshencho Wangdi</t>
  </si>
  <si>
    <t xml:space="preserve">Dophuchen_Tading </t>
  </si>
  <si>
    <t xml:space="preserve">Ugyentse_Yoeseltse </t>
  </si>
  <si>
    <t>Thinley Namgay</t>
  </si>
  <si>
    <t>Sarpang</t>
  </si>
  <si>
    <t xml:space="preserve">Gelegphu </t>
  </si>
  <si>
    <t>Ugyen Dorji</t>
  </si>
  <si>
    <t xml:space="preserve">Shompangkha </t>
  </si>
  <si>
    <t>Ganesh Ghimiray</t>
  </si>
  <si>
    <t>Thimphu</t>
  </si>
  <si>
    <t xml:space="preserve">North Thimphu Thromde_Kawang_
Lingzhi_Naro_Soe </t>
  </si>
  <si>
    <t>Dil Maya Rai</t>
  </si>
  <si>
    <t xml:space="preserve">South Thimphu Thromde_Chang_
Darkarla  _Ge-nyen _Maedwang </t>
  </si>
  <si>
    <t>Loknath Sharma</t>
  </si>
  <si>
    <t>Trashigang</t>
  </si>
  <si>
    <t>Dinesh Kumar Pradhan</t>
  </si>
  <si>
    <t xml:space="preserve">Kanglung_Samkhar_ Udzorong </t>
  </si>
  <si>
    <t>Karma Donnen Wangdi</t>
  </si>
  <si>
    <t xml:space="preserve">Thrimshing </t>
  </si>
  <si>
    <t>Tek Bdr rai</t>
  </si>
  <si>
    <t xml:space="preserve">Bartsham_Shongphu </t>
  </si>
  <si>
    <t>Dechen Wangmo</t>
  </si>
  <si>
    <t xml:space="preserve">Wamrong </t>
  </si>
  <si>
    <t xml:space="preserve"> Lotay Tshering</t>
  </si>
  <si>
    <t xml:space="preserve">Radhi_Sagteng </t>
  </si>
  <si>
    <t>Tenzin Namgyel</t>
  </si>
  <si>
    <t>Trashi Yangtse</t>
  </si>
  <si>
    <t xml:space="preserve">Boomdeling_Jamkhar </t>
  </si>
  <si>
    <t xml:space="preserve">Khamdang_Ramjar </t>
  </si>
  <si>
    <t>Tenzin Lekphell</t>
  </si>
  <si>
    <t>Jigme Wangdi</t>
  </si>
  <si>
    <t>Trongsa</t>
  </si>
  <si>
    <t>Dorji Tshering</t>
  </si>
  <si>
    <t>Nubi_Tangsibji</t>
  </si>
  <si>
    <t>Sangay Dorji</t>
  </si>
  <si>
    <t xml:space="preserve">Draagteng_Langthil </t>
  </si>
  <si>
    <t>Karma Gyeltshen</t>
  </si>
  <si>
    <t>Tsirang</t>
  </si>
  <si>
    <t xml:space="preserve">Sergithang_Tsirang Toed </t>
  </si>
  <si>
    <t>Yeshey Penjor</t>
  </si>
  <si>
    <t>Gyem Dorji</t>
  </si>
  <si>
    <t xml:space="preserve">Kilkhorthang_
Mendrelgang </t>
  </si>
  <si>
    <t>Garja Man rai</t>
  </si>
  <si>
    <t xml:space="preserve">Wangdue Phodrang </t>
  </si>
  <si>
    <t>Bimal Thapa</t>
  </si>
  <si>
    <t>DPT</t>
  </si>
  <si>
    <t xml:space="preserve">Athang_Thedtsho </t>
  </si>
  <si>
    <t>Kinley Wangchuk</t>
  </si>
  <si>
    <t>Sonam Tobgay</t>
  </si>
  <si>
    <t xml:space="preserve">Nyishog_Saephu </t>
  </si>
  <si>
    <t>Zhemgang</t>
  </si>
  <si>
    <t>Wangchuk Namgyel</t>
  </si>
  <si>
    <t xml:space="preserve">Bardo_Trong </t>
  </si>
  <si>
    <t>Sonam Leki</t>
  </si>
  <si>
    <t xml:space="preserve">Panbang </t>
  </si>
  <si>
    <t>Tshering</t>
  </si>
  <si>
    <t>Total</t>
  </si>
  <si>
    <t>Pema Gyamtsho</t>
  </si>
  <si>
    <t>Karma Wangchuk</t>
  </si>
  <si>
    <t>Pempa</t>
  </si>
  <si>
    <t>Tashi</t>
  </si>
  <si>
    <t>Migma Dorji</t>
  </si>
  <si>
    <t>Prem Kumar Khatiwara</t>
  </si>
  <si>
    <t>Dhendup</t>
  </si>
  <si>
    <t>Changa Dawa</t>
  </si>
  <si>
    <t>Tshewang Rinzin</t>
  </si>
  <si>
    <t>Tshering Dorji</t>
  </si>
  <si>
    <t>Choki Gyeltshen</t>
  </si>
  <si>
    <t>Karma Lhamo</t>
  </si>
  <si>
    <t>Ugyen Wangdi</t>
  </si>
  <si>
    <t>Rinzin Jamtsho</t>
  </si>
  <si>
    <t>Phub Tshering</t>
  </si>
  <si>
    <t>Chencho Dorji</t>
  </si>
  <si>
    <t>Lungten Namgyel</t>
  </si>
  <si>
    <t>Tshering Chhoden</t>
  </si>
  <si>
    <t>Choida Jamtsho</t>
  </si>
  <si>
    <t>Sonam Wangyel Wang</t>
  </si>
  <si>
    <t>Norbu Wangzom</t>
  </si>
  <si>
    <t>Kamal Dan Chamling</t>
  </si>
  <si>
    <t>Durga Prasad Chettri</t>
  </si>
  <si>
    <t>Thakur Singh Powdyel</t>
  </si>
  <si>
    <t>Lila Pradhan</t>
  </si>
  <si>
    <t>Pema Tashi</t>
  </si>
  <si>
    <t>Deo Kumar Rimal</t>
  </si>
  <si>
    <t>Lily Wangchuk</t>
  </si>
  <si>
    <t>Kinley Tshering</t>
  </si>
  <si>
    <t>Samdrup R. Wangchuk</t>
  </si>
  <si>
    <t>Chenga Tshering</t>
  </si>
  <si>
    <t>Passang Dorji</t>
  </si>
  <si>
    <t>Karma Thinley</t>
  </si>
  <si>
    <t>Tashi Dorji</t>
  </si>
  <si>
    <t>Dupthob</t>
  </si>
  <si>
    <t>Kuenga Loday</t>
  </si>
  <si>
    <t>Nidup Zangpo</t>
  </si>
  <si>
    <t>Ugyen Namgyel</t>
  </si>
  <si>
    <t>Kewal Ram Adhikari</t>
  </si>
  <si>
    <t>Yangku Tshering Sherpa</t>
  </si>
  <si>
    <t>Nima Gyeltshen</t>
  </si>
  <si>
    <t>Chimmi Jamtsho</t>
  </si>
  <si>
    <t>Gyembo Tshering</t>
  </si>
  <si>
    <t>Dorji Wangdi</t>
  </si>
  <si>
    <t>Total Party Fund Received(Nu)</t>
  </si>
  <si>
    <t>Total State Fund Disbursed(Nu)</t>
  </si>
  <si>
    <t xml:space="preserve">                                                                                                                                          General Election</t>
  </si>
  <si>
    <r>
      <t xml:space="preserve"> Statement of Election Returns Received from National Assembly Candidates -</t>
    </r>
    <r>
      <rPr>
        <b/>
        <i/>
        <sz val="14"/>
        <color rgb="FF000000"/>
        <rFont val="Times New Roman"/>
        <family val="1"/>
      </rPr>
      <t>Druk Nyamrup Tshogpa</t>
    </r>
  </si>
  <si>
    <t>Total Expenditure Incurred</t>
  </si>
  <si>
    <r>
      <t xml:space="preserve"> Statement of Election Returns Received from National Assembly Candidates -</t>
    </r>
    <r>
      <rPr>
        <b/>
        <i/>
        <sz val="14"/>
        <color rgb="FF000000"/>
        <rFont val="Times New Roman"/>
        <family val="1"/>
      </rPr>
      <t>Druk Phuensum Tshogpa</t>
    </r>
  </si>
  <si>
    <t>Annexure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</si>
</sst>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rgb="FF000000"/>
      <name val="Calibri"/>
    </font>
    <font>
      <b/>
      <i/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name val="Calibri"/>
      <family val="2"/>
    </font>
    <font>
      <b/>
      <sz val="14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Calibri"/>
      <family val="2"/>
    </font>
    <font>
      <b/>
      <sz val="12"/>
      <color rgb="FF000000"/>
      <name val="Times New Roman"/>
      <family val="1"/>
    </font>
    <font>
      <b/>
      <i/>
      <sz val="14"/>
      <color rgb="FF000000"/>
      <name val="Times New Roman"/>
      <family val="1"/>
    </font>
    <font>
      <sz val="14"/>
      <name val="Calibri"/>
      <family val="2"/>
    </font>
    <font>
      <sz val="14"/>
      <color rgb="FF000000"/>
      <name val="Calibri"/>
      <family val="2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2">
    <xf numFmtId="0" fontId="0" fillId="0" borderId="0" xfId="0" applyFont="1" applyAlignment="1"/>
    <xf numFmtId="0" fontId="2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4" fontId="5" fillId="0" borderId="7" xfId="0" applyNumberFormat="1" applyFont="1" applyBorder="1"/>
    <xf numFmtId="0" fontId="5" fillId="0" borderId="7" xfId="0" applyFont="1" applyBorder="1" applyAlignment="1">
      <alignment vertical="center"/>
    </xf>
    <xf numFmtId="0" fontId="3" fillId="0" borderId="0" xfId="0" applyFont="1" applyAlignment="1"/>
    <xf numFmtId="0" fontId="5" fillId="0" borderId="7" xfId="0" applyFont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/>
    </xf>
    <xf numFmtId="43" fontId="2" fillId="0" borderId="7" xfId="0" applyNumberFormat="1" applyFont="1" applyBorder="1"/>
    <xf numFmtId="0" fontId="10" fillId="0" borderId="0" xfId="0" applyFont="1" applyAlignment="1"/>
    <xf numFmtId="0" fontId="11" fillId="0" borderId="7" xfId="0" applyFont="1" applyBorder="1" applyAlignment="1">
      <alignment horizontal="left" vertical="center" wrapText="1"/>
    </xf>
    <xf numFmtId="4" fontId="5" fillId="0" borderId="3" xfId="0" applyNumberFormat="1" applyFont="1" applyBorder="1"/>
    <xf numFmtId="43" fontId="5" fillId="0" borderId="3" xfId="0" applyNumberFormat="1" applyFont="1" applyBorder="1"/>
    <xf numFmtId="43" fontId="2" fillId="0" borderId="6" xfId="0" applyNumberFormat="1" applyFont="1" applyBorder="1"/>
    <xf numFmtId="43" fontId="5" fillId="0" borderId="9" xfId="1" applyFont="1" applyBorder="1"/>
    <xf numFmtId="4" fontId="2" fillId="0" borderId="3" xfId="0" applyNumberFormat="1" applyFont="1" applyBorder="1" applyAlignment="1">
      <alignment wrapText="1"/>
    </xf>
    <xf numFmtId="4" fontId="11" fillId="0" borderId="7" xfId="0" applyNumberFormat="1" applyFont="1" applyBorder="1"/>
    <xf numFmtId="43" fontId="11" fillId="0" borderId="7" xfId="0" applyNumberFormat="1" applyFont="1" applyBorder="1"/>
    <xf numFmtId="43" fontId="11" fillId="3" borderId="7" xfId="0" applyNumberFormat="1" applyFont="1" applyFill="1" applyBorder="1"/>
    <xf numFmtId="4" fontId="11" fillId="3" borderId="7" xfId="0" applyNumberFormat="1" applyFont="1" applyFill="1" applyBorder="1"/>
    <xf numFmtId="2" fontId="5" fillId="0" borderId="7" xfId="0" applyNumberFormat="1" applyFont="1" applyBorder="1"/>
    <xf numFmtId="43" fontId="11" fillId="3" borderId="7" xfId="1" applyFont="1" applyFill="1" applyBorder="1"/>
    <xf numFmtId="4" fontId="0" fillId="0" borderId="0" xfId="0" applyNumberFormat="1" applyFont="1" applyAlignment="1"/>
    <xf numFmtId="4" fontId="2" fillId="0" borderId="7" xfId="0" applyNumberFormat="1" applyFont="1" applyBorder="1"/>
    <xf numFmtId="4" fontId="2" fillId="0" borderId="9" xfId="0" applyNumberFormat="1" applyFont="1" applyBorder="1" applyAlignment="1">
      <alignment wrapText="1"/>
    </xf>
    <xf numFmtId="43" fontId="0" fillId="0" borderId="0" xfId="0" applyNumberFormat="1" applyFont="1" applyAlignment="1"/>
    <xf numFmtId="0" fontId="0" fillId="0" borderId="0" xfId="0" applyFont="1" applyAlignment="1"/>
    <xf numFmtId="0" fontId="0" fillId="0" borderId="0" xfId="0" applyFont="1" applyAlignment="1">
      <alignment horizontal="center"/>
    </xf>
    <xf numFmtId="43" fontId="5" fillId="0" borderId="9" xfId="1" applyFont="1" applyBorder="1" applyAlignment="1"/>
    <xf numFmtId="43" fontId="5" fillId="0" borderId="10" xfId="1" applyFont="1" applyBorder="1" applyAlignment="1"/>
    <xf numFmtId="0" fontId="4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3" fillId="0" borderId="6" xfId="0" applyFont="1" applyBorder="1"/>
    <xf numFmtId="0" fontId="2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10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9" fillId="0" borderId="1" xfId="0" applyFont="1" applyBorder="1"/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/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8" xfId="0" applyFont="1" applyBorder="1"/>
    <xf numFmtId="0" fontId="2" fillId="0" borderId="3" xfId="0" applyFont="1" applyBorder="1" applyAlignment="1">
      <alignment horizontal="center"/>
    </xf>
    <xf numFmtId="0" fontId="3" fillId="0" borderId="5" xfId="0" applyFont="1" applyBorder="1"/>
    <xf numFmtId="0" fontId="1" fillId="0" borderId="0" xfId="0" applyFont="1" applyAlignment="1">
      <alignment horizontal="right" vertical="center"/>
    </xf>
    <xf numFmtId="0" fontId="0" fillId="0" borderId="0" xfId="0" applyFont="1" applyAlignment="1"/>
    <xf numFmtId="0" fontId="3" fillId="0" borderId="1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1"/>
  <sheetViews>
    <sheetView tabSelected="1" workbookViewId="0">
      <selection activeCell="J9" sqref="J9"/>
    </sheetView>
  </sheetViews>
  <sheetFormatPr defaultColWidth="14.42578125" defaultRowHeight="15" customHeight="1" x14ac:dyDescent="0.25"/>
  <cols>
    <col min="1" max="1" width="11.7109375" customWidth="1"/>
    <col min="2" max="2" width="23.5703125" customWidth="1"/>
    <col min="3" max="3" width="21.5703125" customWidth="1"/>
    <col min="4" max="4" width="13.7109375" customWidth="1"/>
    <col min="5" max="5" width="16.140625" customWidth="1"/>
    <col min="6" max="6" width="14.7109375" customWidth="1"/>
    <col min="7" max="7" width="14" customWidth="1"/>
    <col min="8" max="8" width="12.140625" customWidth="1"/>
    <col min="9" max="9" width="13.28515625" customWidth="1"/>
    <col min="10" max="23" width="8.7109375" customWidth="1"/>
  </cols>
  <sheetData>
    <row r="1" spans="1:9" s="28" customFormat="1" ht="21.75" customHeight="1" x14ac:dyDescent="0.3">
      <c r="F1" s="32" t="s">
        <v>173</v>
      </c>
      <c r="G1" s="33"/>
      <c r="H1" s="33"/>
    </row>
    <row r="2" spans="1:9" ht="19.5" x14ac:dyDescent="0.3">
      <c r="A2" s="37" t="s">
        <v>169</v>
      </c>
      <c r="B2" s="38"/>
      <c r="C2" s="38"/>
      <c r="D2" s="38"/>
      <c r="E2" s="38"/>
      <c r="F2" s="38"/>
      <c r="G2" s="38"/>
      <c r="H2" s="38"/>
      <c r="I2" s="11"/>
    </row>
    <row r="3" spans="1:9" ht="19.5" x14ac:dyDescent="0.3">
      <c r="A3" s="39" t="s">
        <v>170</v>
      </c>
      <c r="B3" s="40"/>
      <c r="C3" s="40"/>
      <c r="D3" s="40"/>
      <c r="E3" s="40"/>
      <c r="F3" s="40"/>
      <c r="G3" s="40"/>
      <c r="H3" s="40"/>
      <c r="I3" t="s">
        <v>37</v>
      </c>
    </row>
    <row r="4" spans="1:9" ht="28.5" customHeight="1" x14ac:dyDescent="0.25">
      <c r="A4" s="36" t="s">
        <v>0</v>
      </c>
      <c r="B4" s="36" t="s">
        <v>1</v>
      </c>
      <c r="C4" s="42" t="s">
        <v>2</v>
      </c>
      <c r="D4" s="43"/>
      <c r="E4" s="44" t="s">
        <v>168</v>
      </c>
      <c r="F4" s="36" t="s">
        <v>167</v>
      </c>
      <c r="G4" s="36" t="s">
        <v>171</v>
      </c>
      <c r="H4" s="45" t="s">
        <v>3</v>
      </c>
    </row>
    <row r="5" spans="1:9" ht="35.25" customHeight="1" x14ac:dyDescent="0.25">
      <c r="A5" s="35"/>
      <c r="B5" s="35"/>
      <c r="C5" s="1" t="s">
        <v>4</v>
      </c>
      <c r="D5" s="1" t="s">
        <v>5</v>
      </c>
      <c r="E5" s="35"/>
      <c r="F5" s="41"/>
      <c r="G5" s="35"/>
      <c r="H5" s="35"/>
    </row>
    <row r="6" spans="1:9" ht="15.75" x14ac:dyDescent="0.25">
      <c r="A6" s="34" t="s">
        <v>6</v>
      </c>
      <c r="B6" s="2" t="s">
        <v>7</v>
      </c>
      <c r="C6" s="3" t="s">
        <v>8</v>
      </c>
      <c r="D6" s="4">
        <v>10103000507</v>
      </c>
      <c r="E6" s="13">
        <v>150000</v>
      </c>
      <c r="F6" s="30"/>
      <c r="G6" s="18">
        <v>145190</v>
      </c>
      <c r="H6" s="5">
        <f>E6+F6-G6</f>
        <v>4810</v>
      </c>
      <c r="I6" t="s">
        <v>37</v>
      </c>
    </row>
    <row r="7" spans="1:9" ht="15.75" x14ac:dyDescent="0.25">
      <c r="A7" s="35"/>
      <c r="B7" s="2" t="s">
        <v>9</v>
      </c>
      <c r="C7" s="3" t="s">
        <v>10</v>
      </c>
      <c r="D7" s="4">
        <v>10102001212</v>
      </c>
      <c r="E7" s="13">
        <v>150000</v>
      </c>
      <c r="F7" s="30"/>
      <c r="G7" s="18">
        <v>150000</v>
      </c>
      <c r="H7" s="5">
        <f t="shared" ref="H7:H52" si="0">E7+F7-G7</f>
        <v>0</v>
      </c>
      <c r="I7" t="s">
        <v>37</v>
      </c>
    </row>
    <row r="8" spans="1:9" ht="15.75" x14ac:dyDescent="0.25">
      <c r="A8" s="34" t="s">
        <v>11</v>
      </c>
      <c r="B8" s="2" t="s">
        <v>12</v>
      </c>
      <c r="C8" s="6" t="s">
        <v>13</v>
      </c>
      <c r="D8" s="4">
        <v>10202000994</v>
      </c>
      <c r="E8" s="13">
        <v>150000</v>
      </c>
      <c r="F8" s="30"/>
      <c r="G8" s="18">
        <v>145675</v>
      </c>
      <c r="H8" s="5">
        <f t="shared" si="0"/>
        <v>4325</v>
      </c>
    </row>
    <row r="9" spans="1:9" ht="15.75" x14ac:dyDescent="0.25">
      <c r="A9" s="35"/>
      <c r="B9" s="2" t="s">
        <v>14</v>
      </c>
      <c r="C9" s="6" t="s">
        <v>15</v>
      </c>
      <c r="D9" s="4">
        <v>10211004952</v>
      </c>
      <c r="E9" s="13">
        <v>150000</v>
      </c>
      <c r="F9" s="30"/>
      <c r="G9" s="18">
        <v>149949</v>
      </c>
      <c r="H9" s="5">
        <f t="shared" si="0"/>
        <v>51</v>
      </c>
    </row>
    <row r="10" spans="1:9" ht="18" customHeight="1" x14ac:dyDescent="0.25">
      <c r="A10" s="34" t="s">
        <v>16</v>
      </c>
      <c r="B10" s="2" t="s">
        <v>17</v>
      </c>
      <c r="C10" s="6" t="s">
        <v>18</v>
      </c>
      <c r="D10" s="4">
        <v>10302002295</v>
      </c>
      <c r="E10" s="13">
        <v>150000</v>
      </c>
      <c r="F10" s="30"/>
      <c r="G10" s="18">
        <v>149760</v>
      </c>
      <c r="H10" s="5">
        <f t="shared" si="0"/>
        <v>240</v>
      </c>
    </row>
    <row r="11" spans="1:9" ht="30.75" customHeight="1" x14ac:dyDescent="0.25">
      <c r="A11" s="35"/>
      <c r="B11" s="2" t="s">
        <v>19</v>
      </c>
      <c r="C11" s="6" t="s">
        <v>20</v>
      </c>
      <c r="D11" s="4">
        <v>10309001415</v>
      </c>
      <c r="E11" s="13">
        <v>150000</v>
      </c>
      <c r="F11" s="30"/>
      <c r="G11" s="18">
        <v>149970</v>
      </c>
      <c r="H11" s="5">
        <f t="shared" si="0"/>
        <v>30</v>
      </c>
    </row>
    <row r="12" spans="1:9" ht="15.75" x14ac:dyDescent="0.25">
      <c r="A12" s="34" t="s">
        <v>21</v>
      </c>
      <c r="B12" s="2" t="s">
        <v>22</v>
      </c>
      <c r="C12" s="6" t="s">
        <v>23</v>
      </c>
      <c r="D12" s="4">
        <v>10401000126</v>
      </c>
      <c r="E12" s="13">
        <v>150000</v>
      </c>
      <c r="F12" s="30"/>
      <c r="G12" s="18">
        <v>148860</v>
      </c>
      <c r="H12" s="5">
        <f t="shared" si="0"/>
        <v>1140</v>
      </c>
    </row>
    <row r="13" spans="1:9" ht="15.75" x14ac:dyDescent="0.25">
      <c r="A13" s="35"/>
      <c r="B13" s="2" t="s">
        <v>24</v>
      </c>
      <c r="C13" s="6" t="s">
        <v>25</v>
      </c>
      <c r="D13" s="4">
        <v>10403000446</v>
      </c>
      <c r="E13" s="13">
        <v>150000</v>
      </c>
      <c r="F13" s="30"/>
      <c r="G13" s="18">
        <v>150000</v>
      </c>
      <c r="H13" s="5">
        <f t="shared" si="0"/>
        <v>0</v>
      </c>
    </row>
    <row r="14" spans="1:9" ht="15.75" x14ac:dyDescent="0.25">
      <c r="A14" s="34" t="s">
        <v>26</v>
      </c>
      <c r="B14" s="2" t="s">
        <v>27</v>
      </c>
      <c r="C14" s="6" t="s">
        <v>28</v>
      </c>
      <c r="D14" s="4">
        <v>10502001486</v>
      </c>
      <c r="E14" s="13">
        <v>150000</v>
      </c>
      <c r="F14" s="30"/>
      <c r="G14" s="18">
        <v>141680</v>
      </c>
      <c r="H14" s="5">
        <f t="shared" si="0"/>
        <v>8320</v>
      </c>
    </row>
    <row r="15" spans="1:9" ht="15.75" x14ac:dyDescent="0.25">
      <c r="A15" s="35"/>
      <c r="B15" s="2" t="s">
        <v>29</v>
      </c>
      <c r="C15" s="6" t="s">
        <v>31</v>
      </c>
      <c r="D15" s="4">
        <v>10504000304</v>
      </c>
      <c r="E15" s="13">
        <v>150000</v>
      </c>
      <c r="F15" s="30"/>
      <c r="G15" s="18">
        <v>149570</v>
      </c>
      <c r="H15" s="5">
        <f t="shared" si="0"/>
        <v>430</v>
      </c>
    </row>
    <row r="16" spans="1:9" ht="15.75" x14ac:dyDescent="0.25">
      <c r="A16" s="34" t="s">
        <v>30</v>
      </c>
      <c r="B16" s="2" t="s">
        <v>32</v>
      </c>
      <c r="C16" s="6" t="s">
        <v>34</v>
      </c>
      <c r="D16" s="4">
        <v>10601003230</v>
      </c>
      <c r="E16" s="13">
        <v>150000</v>
      </c>
      <c r="F16" s="30"/>
      <c r="G16" s="18">
        <v>149805</v>
      </c>
      <c r="H16" s="5">
        <f t="shared" si="0"/>
        <v>195</v>
      </c>
      <c r="I16" s="7" t="s">
        <v>37</v>
      </c>
    </row>
    <row r="17" spans="1:9" ht="15.75" x14ac:dyDescent="0.25">
      <c r="A17" s="35"/>
      <c r="B17" s="2" t="s">
        <v>33</v>
      </c>
      <c r="C17" s="6" t="s">
        <v>38</v>
      </c>
      <c r="D17" s="4">
        <v>10607000554</v>
      </c>
      <c r="E17" s="13">
        <v>150000</v>
      </c>
      <c r="F17" s="30">
        <v>60</v>
      </c>
      <c r="G17" s="18">
        <v>150060</v>
      </c>
      <c r="H17" s="5">
        <f t="shared" si="0"/>
        <v>0</v>
      </c>
    </row>
    <row r="18" spans="1:9" ht="15.75" x14ac:dyDescent="0.25">
      <c r="A18" s="34" t="s">
        <v>35</v>
      </c>
      <c r="B18" s="2" t="s">
        <v>36</v>
      </c>
      <c r="C18" s="6" t="s">
        <v>40</v>
      </c>
      <c r="D18" s="4">
        <v>11410003114</v>
      </c>
      <c r="E18" s="13">
        <v>150000</v>
      </c>
      <c r="F18" s="30"/>
      <c r="G18" s="18">
        <v>148980</v>
      </c>
      <c r="H18" s="5">
        <f t="shared" si="0"/>
        <v>1020</v>
      </c>
    </row>
    <row r="19" spans="1:9" ht="18.75" customHeight="1" x14ac:dyDescent="0.25">
      <c r="A19" s="46"/>
      <c r="B19" s="8" t="s">
        <v>39</v>
      </c>
      <c r="C19" s="6" t="s">
        <v>41</v>
      </c>
      <c r="D19" s="4">
        <v>10710002087</v>
      </c>
      <c r="E19" s="13">
        <v>150000</v>
      </c>
      <c r="F19" s="30"/>
      <c r="G19" s="18">
        <v>149982</v>
      </c>
      <c r="H19" s="5">
        <f t="shared" si="0"/>
        <v>18</v>
      </c>
    </row>
    <row r="20" spans="1:9" ht="15.75" x14ac:dyDescent="0.25">
      <c r="A20" s="35"/>
      <c r="B20" s="2" t="s">
        <v>42</v>
      </c>
      <c r="C20" s="6" t="s">
        <v>44</v>
      </c>
      <c r="D20" s="4">
        <v>10713001765</v>
      </c>
      <c r="E20" s="13">
        <v>150000</v>
      </c>
      <c r="F20" s="30"/>
      <c r="G20" s="18">
        <v>149890</v>
      </c>
      <c r="H20" s="5">
        <f t="shared" si="0"/>
        <v>110</v>
      </c>
      <c r="I20" s="24"/>
    </row>
    <row r="21" spans="1:9" ht="15.75" x14ac:dyDescent="0.25">
      <c r="A21" s="34" t="s">
        <v>43</v>
      </c>
      <c r="B21" s="2" t="s">
        <v>45</v>
      </c>
      <c r="C21" s="6" t="s">
        <v>46</v>
      </c>
      <c r="D21" s="4">
        <v>10802001958</v>
      </c>
      <c r="E21" s="13">
        <v>150000</v>
      </c>
      <c r="F21" s="30">
        <v>2720</v>
      </c>
      <c r="G21" s="18">
        <v>152720</v>
      </c>
      <c r="H21" s="5">
        <f t="shared" si="0"/>
        <v>0</v>
      </c>
    </row>
    <row r="22" spans="1:9" ht="15.75" customHeight="1" x14ac:dyDescent="0.25">
      <c r="A22" s="35"/>
      <c r="B22" s="2" t="s">
        <v>47</v>
      </c>
      <c r="C22" s="6" t="s">
        <v>50</v>
      </c>
      <c r="D22" s="4">
        <v>10807000770</v>
      </c>
      <c r="E22" s="13">
        <v>150000</v>
      </c>
      <c r="F22" s="30">
        <v>31210</v>
      </c>
      <c r="G22" s="18">
        <v>181210</v>
      </c>
      <c r="H22" s="5">
        <f t="shared" si="0"/>
        <v>0</v>
      </c>
    </row>
    <row r="23" spans="1:9" ht="15" customHeight="1" x14ac:dyDescent="0.25">
      <c r="A23" s="34" t="s">
        <v>48</v>
      </c>
      <c r="B23" s="2" t="s">
        <v>49</v>
      </c>
      <c r="C23" s="6" t="s">
        <v>52</v>
      </c>
      <c r="D23" s="4">
        <v>11303003864</v>
      </c>
      <c r="E23" s="13">
        <v>150000</v>
      </c>
      <c r="F23" s="30"/>
      <c r="G23" s="18">
        <v>150000</v>
      </c>
      <c r="H23" s="5">
        <f t="shared" si="0"/>
        <v>0</v>
      </c>
    </row>
    <row r="24" spans="1:9" ht="15.75" customHeight="1" x14ac:dyDescent="0.25">
      <c r="A24" s="46"/>
      <c r="B24" s="2" t="s">
        <v>51</v>
      </c>
      <c r="C24" s="6" t="s">
        <v>55</v>
      </c>
      <c r="D24" s="4">
        <v>10906002175</v>
      </c>
      <c r="E24" s="13">
        <v>150000</v>
      </c>
      <c r="F24" s="30">
        <v>580</v>
      </c>
      <c r="G24" s="18">
        <v>150580</v>
      </c>
      <c r="H24" s="5">
        <f t="shared" si="0"/>
        <v>0</v>
      </c>
    </row>
    <row r="25" spans="1:9" ht="15.75" customHeight="1" x14ac:dyDescent="0.25">
      <c r="A25" s="35"/>
      <c r="B25" s="2" t="s">
        <v>53</v>
      </c>
      <c r="C25" s="6" t="s">
        <v>60</v>
      </c>
      <c r="D25" s="4">
        <v>11101001073</v>
      </c>
      <c r="E25" s="13">
        <v>150000</v>
      </c>
      <c r="F25" s="30">
        <v>7120</v>
      </c>
      <c r="G25" s="18">
        <v>157120</v>
      </c>
      <c r="H25" s="5">
        <f t="shared" si="0"/>
        <v>0</v>
      </c>
      <c r="I25" t="s">
        <v>37</v>
      </c>
    </row>
    <row r="26" spans="1:9" ht="15.75" customHeight="1" x14ac:dyDescent="0.25">
      <c r="A26" s="34" t="s">
        <v>54</v>
      </c>
      <c r="B26" s="2" t="s">
        <v>56</v>
      </c>
      <c r="C26" s="6" t="s">
        <v>63</v>
      </c>
      <c r="D26" s="4">
        <v>11005000978</v>
      </c>
      <c r="E26" s="13">
        <v>150000</v>
      </c>
      <c r="F26" s="30"/>
      <c r="G26" s="18">
        <v>149830</v>
      </c>
      <c r="H26" s="5">
        <f t="shared" si="0"/>
        <v>170</v>
      </c>
    </row>
    <row r="27" spans="1:9" ht="15.75" customHeight="1" x14ac:dyDescent="0.25">
      <c r="A27" s="35"/>
      <c r="B27" s="2" t="s">
        <v>57</v>
      </c>
      <c r="C27" s="6" t="s">
        <v>66</v>
      </c>
      <c r="D27" s="4">
        <v>11008000025</v>
      </c>
      <c r="E27" s="13">
        <v>150000</v>
      </c>
      <c r="F27" s="30"/>
      <c r="G27" s="18">
        <v>146865</v>
      </c>
      <c r="H27" s="5">
        <f t="shared" si="0"/>
        <v>3135</v>
      </c>
    </row>
    <row r="28" spans="1:9" ht="15.75" customHeight="1" x14ac:dyDescent="0.25">
      <c r="A28" s="34" t="s">
        <v>58</v>
      </c>
      <c r="B28" s="2" t="s">
        <v>59</v>
      </c>
      <c r="C28" s="6" t="s">
        <v>69</v>
      </c>
      <c r="D28" s="4">
        <v>11107000272</v>
      </c>
      <c r="E28" s="13">
        <v>150000</v>
      </c>
      <c r="F28" s="30">
        <v>5</v>
      </c>
      <c r="G28" s="18">
        <v>150005</v>
      </c>
      <c r="H28" s="5">
        <f t="shared" si="0"/>
        <v>0</v>
      </c>
    </row>
    <row r="29" spans="1:9" ht="28.5" customHeight="1" x14ac:dyDescent="0.25">
      <c r="A29" s="35"/>
      <c r="B29" s="2" t="s">
        <v>61</v>
      </c>
      <c r="C29" s="6" t="s">
        <v>72</v>
      </c>
      <c r="D29" s="4">
        <v>11105001496</v>
      </c>
      <c r="E29" s="13">
        <v>150000</v>
      </c>
      <c r="F29" s="30">
        <v>10</v>
      </c>
      <c r="G29" s="18">
        <v>150010</v>
      </c>
      <c r="H29" s="5">
        <f t="shared" si="0"/>
        <v>0</v>
      </c>
    </row>
    <row r="30" spans="1:9" ht="33.75" customHeight="1" x14ac:dyDescent="0.25">
      <c r="A30" s="34" t="s">
        <v>62</v>
      </c>
      <c r="B30" s="2" t="s">
        <v>64</v>
      </c>
      <c r="C30" s="6" t="s">
        <v>74</v>
      </c>
      <c r="D30" s="4">
        <v>11202002949</v>
      </c>
      <c r="E30" s="13">
        <v>150000</v>
      </c>
      <c r="F30" s="30"/>
      <c r="G30" s="18">
        <v>149550</v>
      </c>
      <c r="H30" s="5">
        <f t="shared" si="0"/>
        <v>450</v>
      </c>
      <c r="I30" t="s">
        <v>37</v>
      </c>
    </row>
    <row r="31" spans="1:9" ht="15.75" customHeight="1" x14ac:dyDescent="0.25">
      <c r="A31" s="46"/>
      <c r="B31" s="2" t="s">
        <v>65</v>
      </c>
      <c r="C31" s="6" t="s">
        <v>77</v>
      </c>
      <c r="D31" s="4">
        <v>11214003156</v>
      </c>
      <c r="E31" s="13">
        <v>150000</v>
      </c>
      <c r="F31" s="30"/>
      <c r="G31" s="18">
        <v>149665</v>
      </c>
      <c r="H31" s="5">
        <f t="shared" si="0"/>
        <v>335</v>
      </c>
    </row>
    <row r="32" spans="1:9" ht="15.75" customHeight="1" x14ac:dyDescent="0.25">
      <c r="A32" s="46"/>
      <c r="B32" s="2" t="s">
        <v>67</v>
      </c>
      <c r="C32" s="6" t="s">
        <v>79</v>
      </c>
      <c r="D32" s="4">
        <v>11206001452</v>
      </c>
      <c r="E32" s="13">
        <v>150000</v>
      </c>
      <c r="F32" s="30">
        <v>6260</v>
      </c>
      <c r="G32" s="18">
        <v>156260</v>
      </c>
      <c r="H32" s="5">
        <f t="shared" si="0"/>
        <v>0</v>
      </c>
    </row>
    <row r="33" spans="1:11" ht="17.25" customHeight="1" x14ac:dyDescent="0.25">
      <c r="A33" s="35"/>
      <c r="B33" s="2" t="s">
        <v>68</v>
      </c>
      <c r="C33" s="8" t="s">
        <v>81</v>
      </c>
      <c r="D33" s="4">
        <v>11203004700</v>
      </c>
      <c r="E33" s="13">
        <v>150000</v>
      </c>
      <c r="F33" s="30">
        <v>65</v>
      </c>
      <c r="G33" s="18">
        <v>150065</v>
      </c>
      <c r="H33" s="5">
        <f t="shared" si="0"/>
        <v>0</v>
      </c>
    </row>
    <row r="34" spans="1:11" ht="21.75" customHeight="1" x14ac:dyDescent="0.25">
      <c r="A34" s="34" t="s">
        <v>70</v>
      </c>
      <c r="B34" s="2" t="s">
        <v>71</v>
      </c>
      <c r="C34" s="8" t="s">
        <v>83</v>
      </c>
      <c r="D34" s="4">
        <v>11306001625</v>
      </c>
      <c r="E34" s="13">
        <v>150000</v>
      </c>
      <c r="F34" s="30"/>
      <c r="G34" s="18">
        <v>147014</v>
      </c>
      <c r="H34" s="5">
        <f t="shared" si="0"/>
        <v>2986</v>
      </c>
    </row>
    <row r="35" spans="1:11" ht="18.75" customHeight="1" x14ac:dyDescent="0.25">
      <c r="A35" s="35"/>
      <c r="B35" s="2" t="s">
        <v>73</v>
      </c>
      <c r="C35" s="6" t="s">
        <v>85</v>
      </c>
      <c r="D35" s="4">
        <v>11313000239</v>
      </c>
      <c r="E35" s="13">
        <v>150000</v>
      </c>
      <c r="F35" s="30"/>
      <c r="G35" s="18">
        <v>150000</v>
      </c>
      <c r="H35" s="5">
        <f t="shared" si="0"/>
        <v>0</v>
      </c>
    </row>
    <row r="36" spans="1:11" ht="48.75" customHeight="1" x14ac:dyDescent="0.25">
      <c r="A36" s="34" t="s">
        <v>75</v>
      </c>
      <c r="B36" s="2" t="s">
        <v>76</v>
      </c>
      <c r="C36" s="6" t="s">
        <v>87</v>
      </c>
      <c r="D36" s="4">
        <v>11410004053</v>
      </c>
      <c r="E36" s="13">
        <v>150000</v>
      </c>
      <c r="F36" s="30"/>
      <c r="G36" s="18">
        <v>145348</v>
      </c>
      <c r="H36" s="5">
        <f t="shared" si="0"/>
        <v>4652</v>
      </c>
    </row>
    <row r="37" spans="1:11" ht="65.25" customHeight="1" x14ac:dyDescent="0.25">
      <c r="A37" s="35"/>
      <c r="B37" s="2" t="s">
        <v>78</v>
      </c>
      <c r="C37" s="6" t="s">
        <v>89</v>
      </c>
      <c r="D37" s="4">
        <v>11407000149</v>
      </c>
      <c r="E37" s="13">
        <v>150000</v>
      </c>
      <c r="F37" s="30"/>
      <c r="G37" s="18">
        <v>149600</v>
      </c>
      <c r="H37" s="5">
        <f t="shared" si="0"/>
        <v>400</v>
      </c>
      <c r="I37" s="24"/>
    </row>
    <row r="38" spans="1:11" ht="33.75" customHeight="1" x14ac:dyDescent="0.25">
      <c r="A38" s="34" t="s">
        <v>80</v>
      </c>
      <c r="B38" s="2" t="s">
        <v>82</v>
      </c>
      <c r="C38" s="6" t="s">
        <v>91</v>
      </c>
      <c r="D38" s="4">
        <v>11503003821</v>
      </c>
      <c r="E38" s="13">
        <v>150000</v>
      </c>
      <c r="F38" s="30">
        <v>650</v>
      </c>
      <c r="G38" s="18">
        <v>150650</v>
      </c>
      <c r="H38" s="5">
        <f t="shared" si="0"/>
        <v>0</v>
      </c>
    </row>
    <row r="39" spans="1:11" ht="15.75" customHeight="1" x14ac:dyDescent="0.25">
      <c r="A39" s="46"/>
      <c r="B39" s="2" t="s">
        <v>84</v>
      </c>
      <c r="C39" s="6" t="s">
        <v>72</v>
      </c>
      <c r="D39" s="4">
        <v>11514000607</v>
      </c>
      <c r="E39" s="13">
        <v>150000</v>
      </c>
      <c r="F39" s="30">
        <v>470</v>
      </c>
      <c r="G39" s="18">
        <v>150470</v>
      </c>
      <c r="H39" s="5">
        <f t="shared" si="0"/>
        <v>0</v>
      </c>
    </row>
    <row r="40" spans="1:11" ht="15.75" customHeight="1" x14ac:dyDescent="0.25">
      <c r="A40" s="46"/>
      <c r="B40" s="2" t="s">
        <v>86</v>
      </c>
      <c r="C40" s="6" t="s">
        <v>95</v>
      </c>
      <c r="D40" s="4">
        <v>11513003251</v>
      </c>
      <c r="E40" s="13">
        <v>150000</v>
      </c>
      <c r="F40" s="30">
        <v>310</v>
      </c>
      <c r="G40" s="18">
        <v>150310</v>
      </c>
      <c r="H40" s="5">
        <f t="shared" si="0"/>
        <v>0</v>
      </c>
    </row>
    <row r="41" spans="1:11" ht="15.75" customHeight="1" x14ac:dyDescent="0.25">
      <c r="A41" s="46"/>
      <c r="B41" s="2" t="s">
        <v>88</v>
      </c>
      <c r="C41" s="6" t="s">
        <v>96</v>
      </c>
      <c r="D41" s="4">
        <v>11102001720</v>
      </c>
      <c r="E41" s="13">
        <v>150000</v>
      </c>
      <c r="F41" s="30">
        <v>1600</v>
      </c>
      <c r="G41" s="18">
        <v>151600</v>
      </c>
      <c r="H41" s="5">
        <f t="shared" si="0"/>
        <v>0</v>
      </c>
    </row>
    <row r="42" spans="1:11" ht="15.75" customHeight="1" x14ac:dyDescent="0.25">
      <c r="A42" s="35"/>
      <c r="B42" s="2" t="s">
        <v>90</v>
      </c>
      <c r="C42" s="6" t="s">
        <v>98</v>
      </c>
      <c r="D42" s="4">
        <v>11511000849</v>
      </c>
      <c r="E42" s="13">
        <v>150000</v>
      </c>
      <c r="F42" s="30"/>
      <c r="G42" s="18">
        <v>149215</v>
      </c>
      <c r="H42" s="5">
        <f t="shared" si="0"/>
        <v>785</v>
      </c>
      <c r="K42" t="s">
        <v>37</v>
      </c>
    </row>
    <row r="43" spans="1:11" ht="15.75" customHeight="1" x14ac:dyDescent="0.25">
      <c r="A43" s="34" t="s">
        <v>92</v>
      </c>
      <c r="B43" s="2" t="s">
        <v>93</v>
      </c>
      <c r="C43" s="6" t="s">
        <v>100</v>
      </c>
      <c r="D43" s="4">
        <v>11608003388</v>
      </c>
      <c r="E43" s="13">
        <v>150000</v>
      </c>
      <c r="F43" s="30"/>
      <c r="G43" s="18">
        <v>149995</v>
      </c>
      <c r="H43" s="5">
        <f t="shared" si="0"/>
        <v>5</v>
      </c>
    </row>
    <row r="44" spans="1:11" ht="15.75" customHeight="1" x14ac:dyDescent="0.25">
      <c r="A44" s="35"/>
      <c r="B44" s="2" t="s">
        <v>94</v>
      </c>
      <c r="C44" s="6" t="s">
        <v>102</v>
      </c>
      <c r="D44" s="4">
        <v>11604001826</v>
      </c>
      <c r="E44" s="13">
        <v>150000</v>
      </c>
      <c r="F44" s="30"/>
      <c r="G44" s="18">
        <v>148955</v>
      </c>
      <c r="H44" s="5">
        <f t="shared" si="0"/>
        <v>1045</v>
      </c>
    </row>
    <row r="45" spans="1:11" ht="15.75" customHeight="1" x14ac:dyDescent="0.25">
      <c r="A45" s="34" t="s">
        <v>97</v>
      </c>
      <c r="B45" s="2" t="s">
        <v>99</v>
      </c>
      <c r="C45" s="6" t="s">
        <v>105</v>
      </c>
      <c r="D45" s="4">
        <v>11705001469</v>
      </c>
      <c r="E45" s="13">
        <v>150000</v>
      </c>
      <c r="F45" s="30"/>
      <c r="G45" s="21">
        <v>150000</v>
      </c>
      <c r="H45" s="5">
        <f t="shared" si="0"/>
        <v>0</v>
      </c>
    </row>
    <row r="46" spans="1:11" ht="15.75" customHeight="1" x14ac:dyDescent="0.25">
      <c r="A46" s="35"/>
      <c r="B46" s="2" t="s">
        <v>101</v>
      </c>
      <c r="C46" s="6" t="s">
        <v>106</v>
      </c>
      <c r="D46" s="4">
        <v>11701000928</v>
      </c>
      <c r="E46" s="13">
        <v>150000</v>
      </c>
      <c r="F46" s="30"/>
      <c r="G46" s="18">
        <v>149810</v>
      </c>
      <c r="H46" s="5">
        <f t="shared" si="0"/>
        <v>190</v>
      </c>
    </row>
    <row r="47" spans="1:11" ht="15.75" customHeight="1" x14ac:dyDescent="0.25">
      <c r="A47" s="34" t="s">
        <v>103</v>
      </c>
      <c r="B47" s="2" t="s">
        <v>104</v>
      </c>
      <c r="C47" s="6" t="s">
        <v>108</v>
      </c>
      <c r="D47" s="4">
        <v>11807000486</v>
      </c>
      <c r="E47" s="13">
        <v>150000</v>
      </c>
      <c r="F47" s="30"/>
      <c r="G47" s="18">
        <v>144441</v>
      </c>
      <c r="H47" s="5">
        <f t="shared" si="0"/>
        <v>5559</v>
      </c>
    </row>
    <row r="48" spans="1:11" ht="15.75" customHeight="1" x14ac:dyDescent="0.25">
      <c r="A48" s="35"/>
      <c r="B48" s="2" t="s">
        <v>107</v>
      </c>
      <c r="C48" s="6" t="s">
        <v>110</v>
      </c>
      <c r="D48" s="4">
        <v>11806000893</v>
      </c>
      <c r="E48" s="13">
        <v>150000</v>
      </c>
      <c r="F48" s="30"/>
      <c r="G48" s="18">
        <v>149240</v>
      </c>
      <c r="H48" s="5">
        <f t="shared" si="0"/>
        <v>760</v>
      </c>
    </row>
    <row r="49" spans="1:9" ht="15.75" customHeight="1" x14ac:dyDescent="0.25">
      <c r="A49" s="34" t="s">
        <v>109</v>
      </c>
      <c r="B49" s="2" t="s">
        <v>112</v>
      </c>
      <c r="C49" s="6" t="s">
        <v>113</v>
      </c>
      <c r="D49" s="4">
        <v>11906000493</v>
      </c>
      <c r="E49" s="13">
        <v>150000</v>
      </c>
      <c r="F49" s="30"/>
      <c r="G49" s="18">
        <v>149945</v>
      </c>
      <c r="H49" s="5">
        <f t="shared" si="0"/>
        <v>55</v>
      </c>
    </row>
    <row r="50" spans="1:9" ht="18" customHeight="1" x14ac:dyDescent="0.25">
      <c r="A50" s="35"/>
      <c r="B50" s="2" t="s">
        <v>115</v>
      </c>
      <c r="C50" s="8" t="s">
        <v>117</v>
      </c>
      <c r="D50" s="4">
        <v>11914001743</v>
      </c>
      <c r="E50" s="13">
        <v>150000</v>
      </c>
      <c r="F50" s="30"/>
      <c r="G50" s="18">
        <v>149155</v>
      </c>
      <c r="H50" s="5">
        <f t="shared" si="0"/>
        <v>845</v>
      </c>
    </row>
    <row r="51" spans="1:9" ht="15.75" customHeight="1" x14ac:dyDescent="0.25">
      <c r="A51" s="34" t="s">
        <v>116</v>
      </c>
      <c r="B51" s="2" t="s">
        <v>118</v>
      </c>
      <c r="C51" s="6" t="s">
        <v>119</v>
      </c>
      <c r="D51" s="4">
        <v>12004004218</v>
      </c>
      <c r="E51" s="13">
        <v>150000</v>
      </c>
      <c r="F51" s="30">
        <v>170</v>
      </c>
      <c r="G51" s="18">
        <v>150170</v>
      </c>
      <c r="H51" s="5">
        <f t="shared" si="0"/>
        <v>0</v>
      </c>
    </row>
    <row r="52" spans="1:9" ht="19.5" customHeight="1" x14ac:dyDescent="0.25">
      <c r="A52" s="35"/>
      <c r="B52" s="2" t="s">
        <v>120</v>
      </c>
      <c r="C52" s="6" t="s">
        <v>121</v>
      </c>
      <c r="D52" s="4">
        <v>12005002382</v>
      </c>
      <c r="E52" s="13">
        <v>150000</v>
      </c>
      <c r="F52" s="16"/>
      <c r="G52" s="18">
        <v>149515</v>
      </c>
      <c r="H52" s="5">
        <f t="shared" si="0"/>
        <v>485</v>
      </c>
    </row>
    <row r="53" spans="1:9" ht="29.25" customHeight="1" x14ac:dyDescent="0.25">
      <c r="A53" s="47" t="s">
        <v>122</v>
      </c>
      <c r="B53" s="48"/>
      <c r="C53" s="48"/>
      <c r="D53" s="43"/>
      <c r="E53" s="17">
        <v>7050000</v>
      </c>
      <c r="F53" s="26">
        <f>SUM(F6:F52)</f>
        <v>51230</v>
      </c>
      <c r="G53" s="25">
        <f>SUM(G6:G52)</f>
        <v>7058684</v>
      </c>
      <c r="H53" s="25">
        <f>SUM(H6:H52)</f>
        <v>42546</v>
      </c>
    </row>
    <row r="54" spans="1:9" ht="15.75" customHeight="1" x14ac:dyDescent="0.25"/>
    <row r="55" spans="1:9" ht="15.75" customHeight="1" x14ac:dyDescent="0.25"/>
    <row r="56" spans="1:9" ht="15.75" customHeight="1" x14ac:dyDescent="0.25"/>
    <row r="57" spans="1:9" ht="15.75" customHeight="1" x14ac:dyDescent="0.25">
      <c r="H57" s="24"/>
      <c r="I57" s="24"/>
    </row>
    <row r="58" spans="1:9" ht="15.75" customHeight="1" x14ac:dyDescent="0.25">
      <c r="H58" s="24"/>
    </row>
    <row r="59" spans="1:9" ht="15.75" customHeight="1" x14ac:dyDescent="0.25"/>
    <row r="60" spans="1:9" ht="15.75" customHeight="1" x14ac:dyDescent="0.25"/>
    <row r="61" spans="1:9" ht="15.75" customHeight="1" x14ac:dyDescent="0.25"/>
    <row r="62" spans="1:9" ht="15.75" customHeight="1" x14ac:dyDescent="0.25"/>
    <row r="63" spans="1:9" ht="15.75" customHeight="1" x14ac:dyDescent="0.25"/>
    <row r="64" spans="1:9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31">
    <mergeCell ref="A51:A52"/>
    <mergeCell ref="A43:A44"/>
    <mergeCell ref="A38:A42"/>
    <mergeCell ref="A53:D53"/>
    <mergeCell ref="A28:A29"/>
    <mergeCell ref="A30:A33"/>
    <mergeCell ref="A49:A50"/>
    <mergeCell ref="A14:A15"/>
    <mergeCell ref="A10:A11"/>
    <mergeCell ref="A12:A13"/>
    <mergeCell ref="A45:A46"/>
    <mergeCell ref="A47:A48"/>
    <mergeCell ref="A18:A20"/>
    <mergeCell ref="A16:A17"/>
    <mergeCell ref="A21:A22"/>
    <mergeCell ref="A26:A27"/>
    <mergeCell ref="A23:A25"/>
    <mergeCell ref="A36:A37"/>
    <mergeCell ref="A34:A35"/>
    <mergeCell ref="F1:H1"/>
    <mergeCell ref="A8:A9"/>
    <mergeCell ref="B4:B5"/>
    <mergeCell ref="A4:A5"/>
    <mergeCell ref="A2:H2"/>
    <mergeCell ref="A3:H3"/>
    <mergeCell ref="F4:F5"/>
    <mergeCell ref="C4:D4"/>
    <mergeCell ref="E4:E5"/>
    <mergeCell ref="G4:G5"/>
    <mergeCell ref="H4:H5"/>
    <mergeCell ref="A6:A7"/>
  </mergeCells>
  <pageMargins left="0.7" right="0.7" top="0.75" bottom="0.75" header="0" footer="0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01"/>
  <sheetViews>
    <sheetView topLeftCell="A44" workbookViewId="0">
      <selection activeCell="D56" sqref="D56"/>
    </sheetView>
  </sheetViews>
  <sheetFormatPr defaultColWidth="14.42578125" defaultRowHeight="15" customHeight="1" x14ac:dyDescent="0.25"/>
  <cols>
    <col min="1" max="1" width="13.85546875" customWidth="1"/>
    <col min="2" max="2" width="22.85546875" customWidth="1"/>
    <col min="3" max="3" width="23.42578125" customWidth="1"/>
    <col min="4" max="4" width="14.42578125" customWidth="1"/>
    <col min="5" max="5" width="15" customWidth="1"/>
    <col min="6" max="6" width="12" customWidth="1"/>
    <col min="7" max="7" width="14.42578125" customWidth="1"/>
    <col min="8" max="8" width="12.85546875" customWidth="1"/>
    <col min="9" max="23" width="8.7109375" customWidth="1"/>
  </cols>
  <sheetData>
    <row r="1" spans="1:10" s="28" customFormat="1" ht="15" customHeight="1" x14ac:dyDescent="0.3">
      <c r="G1" s="32" t="s">
        <v>173</v>
      </c>
      <c r="H1" s="32"/>
      <c r="I1" s="29"/>
    </row>
    <row r="2" spans="1:10" ht="19.5" x14ac:dyDescent="0.25">
      <c r="A2" s="49" t="s">
        <v>169</v>
      </c>
      <c r="B2" s="50"/>
      <c r="C2" s="50"/>
      <c r="D2" s="50"/>
      <c r="E2" s="50"/>
      <c r="F2" s="50"/>
      <c r="G2" s="50"/>
      <c r="H2" s="50"/>
    </row>
    <row r="3" spans="1:10" ht="19.5" x14ac:dyDescent="0.25">
      <c r="A3" s="39" t="s">
        <v>172</v>
      </c>
      <c r="B3" s="51"/>
      <c r="C3" s="51"/>
      <c r="D3" s="51"/>
      <c r="E3" s="51"/>
      <c r="F3" s="51"/>
      <c r="G3" s="51"/>
      <c r="H3" s="51"/>
    </row>
    <row r="4" spans="1:10" ht="15.75" x14ac:dyDescent="0.25">
      <c r="A4" s="36" t="s">
        <v>0</v>
      </c>
      <c r="B4" s="36" t="s">
        <v>1</v>
      </c>
      <c r="C4" s="42" t="s">
        <v>111</v>
      </c>
      <c r="D4" s="43"/>
      <c r="E4" s="44" t="s">
        <v>168</v>
      </c>
      <c r="F4" s="44" t="s">
        <v>167</v>
      </c>
      <c r="G4" s="36" t="s">
        <v>171</v>
      </c>
      <c r="H4" s="45" t="s">
        <v>3</v>
      </c>
    </row>
    <row r="5" spans="1:10" ht="42.75" customHeight="1" x14ac:dyDescent="0.25">
      <c r="A5" s="35"/>
      <c r="B5" s="35"/>
      <c r="C5" s="9" t="s">
        <v>4</v>
      </c>
      <c r="D5" s="9" t="s">
        <v>5</v>
      </c>
      <c r="E5" s="35"/>
      <c r="F5" s="41"/>
      <c r="G5" s="35"/>
      <c r="H5" s="35"/>
    </row>
    <row r="6" spans="1:10" ht="15.75" x14ac:dyDescent="0.25">
      <c r="A6" s="34" t="s">
        <v>6</v>
      </c>
      <c r="B6" s="2" t="s">
        <v>7</v>
      </c>
      <c r="C6" s="2" t="s">
        <v>123</v>
      </c>
      <c r="D6" s="4">
        <v>10103002363</v>
      </c>
      <c r="E6" s="14">
        <v>150000</v>
      </c>
      <c r="F6" s="30"/>
      <c r="G6" s="19">
        <v>140940</v>
      </c>
      <c r="H6" s="22">
        <f>E6+F6-G6</f>
        <v>9060</v>
      </c>
    </row>
    <row r="7" spans="1:10" ht="15.75" x14ac:dyDescent="0.25">
      <c r="A7" s="35"/>
      <c r="B7" s="2" t="s">
        <v>9</v>
      </c>
      <c r="C7" s="2" t="s">
        <v>124</v>
      </c>
      <c r="D7" s="4">
        <v>10102000162</v>
      </c>
      <c r="E7" s="14">
        <v>150000</v>
      </c>
      <c r="F7" s="30">
        <v>449</v>
      </c>
      <c r="G7" s="19">
        <v>150449</v>
      </c>
      <c r="H7" s="22">
        <f t="shared" ref="H7:H52" si="0">E7+F7-G7</f>
        <v>0</v>
      </c>
    </row>
    <row r="8" spans="1:10" ht="15.75" x14ac:dyDescent="0.25">
      <c r="A8" s="34" t="s">
        <v>11</v>
      </c>
      <c r="B8" s="2" t="s">
        <v>12</v>
      </c>
      <c r="C8" s="2" t="s">
        <v>125</v>
      </c>
      <c r="D8" s="4">
        <v>10203002097</v>
      </c>
      <c r="E8" s="14">
        <v>150000</v>
      </c>
      <c r="F8" s="30"/>
      <c r="G8" s="19">
        <v>139320</v>
      </c>
      <c r="H8" s="22">
        <f t="shared" si="0"/>
        <v>10680</v>
      </c>
    </row>
    <row r="9" spans="1:10" ht="15.75" x14ac:dyDescent="0.25">
      <c r="A9" s="35"/>
      <c r="B9" s="2" t="s">
        <v>14</v>
      </c>
      <c r="C9" s="2" t="s">
        <v>126</v>
      </c>
      <c r="D9" s="4">
        <v>10211001160</v>
      </c>
      <c r="E9" s="14">
        <v>150000</v>
      </c>
      <c r="F9" s="30"/>
      <c r="G9" s="19">
        <v>149720</v>
      </c>
      <c r="H9" s="22">
        <f t="shared" si="0"/>
        <v>280</v>
      </c>
    </row>
    <row r="10" spans="1:10" ht="15.75" x14ac:dyDescent="0.25">
      <c r="A10" s="34" t="s">
        <v>16</v>
      </c>
      <c r="B10" s="2" t="s">
        <v>17</v>
      </c>
      <c r="C10" s="2" t="s">
        <v>127</v>
      </c>
      <c r="D10" s="4">
        <v>10307000249</v>
      </c>
      <c r="E10" s="14">
        <v>150000</v>
      </c>
      <c r="F10" s="30"/>
      <c r="G10" s="19">
        <v>150000</v>
      </c>
      <c r="H10" s="22">
        <f t="shared" si="0"/>
        <v>0</v>
      </c>
    </row>
    <row r="11" spans="1:10" ht="28.5" customHeight="1" x14ac:dyDescent="0.25">
      <c r="A11" s="35"/>
      <c r="B11" s="2" t="s">
        <v>19</v>
      </c>
      <c r="C11" s="2" t="s">
        <v>128</v>
      </c>
      <c r="D11" s="4">
        <v>11310000650</v>
      </c>
      <c r="E11" s="14">
        <v>150000</v>
      </c>
      <c r="F11" s="30"/>
      <c r="G11" s="19">
        <v>149990</v>
      </c>
      <c r="H11" s="22">
        <f t="shared" si="0"/>
        <v>10</v>
      </c>
      <c r="J11" s="7" t="s">
        <v>37</v>
      </c>
    </row>
    <row r="12" spans="1:10" ht="15.75" x14ac:dyDescent="0.25">
      <c r="A12" s="34" t="s">
        <v>21</v>
      </c>
      <c r="B12" s="2" t="s">
        <v>22</v>
      </c>
      <c r="C12" s="2" t="s">
        <v>129</v>
      </c>
      <c r="D12" s="4">
        <v>10404000439</v>
      </c>
      <c r="E12" s="14">
        <v>150000</v>
      </c>
      <c r="F12" s="30"/>
      <c r="G12" s="19">
        <v>149990</v>
      </c>
      <c r="H12" s="22">
        <f t="shared" si="0"/>
        <v>10</v>
      </c>
    </row>
    <row r="13" spans="1:10" ht="15.75" x14ac:dyDescent="0.25">
      <c r="A13" s="35"/>
      <c r="B13" s="2" t="s">
        <v>24</v>
      </c>
      <c r="C13" s="2" t="s">
        <v>130</v>
      </c>
      <c r="D13" s="4">
        <v>10403000348</v>
      </c>
      <c r="E13" s="14">
        <v>150000</v>
      </c>
      <c r="F13" s="30">
        <v>180</v>
      </c>
      <c r="G13" s="19">
        <v>150180</v>
      </c>
      <c r="H13" s="22">
        <f t="shared" si="0"/>
        <v>0</v>
      </c>
    </row>
    <row r="14" spans="1:10" ht="15.75" x14ac:dyDescent="0.25">
      <c r="A14" s="34" t="s">
        <v>26</v>
      </c>
      <c r="B14" s="2" t="s">
        <v>27</v>
      </c>
      <c r="C14" s="2" t="s">
        <v>114</v>
      </c>
      <c r="D14" s="4">
        <v>10501001013</v>
      </c>
      <c r="E14" s="14">
        <v>150000</v>
      </c>
      <c r="F14" s="30"/>
      <c r="G14" s="19">
        <v>147445</v>
      </c>
      <c r="H14" s="22">
        <f t="shared" si="0"/>
        <v>2555</v>
      </c>
    </row>
    <row r="15" spans="1:10" ht="15.75" x14ac:dyDescent="0.25">
      <c r="A15" s="35"/>
      <c r="B15" s="2" t="s">
        <v>29</v>
      </c>
      <c r="C15" s="2" t="s">
        <v>131</v>
      </c>
      <c r="D15" s="4">
        <v>11407000817</v>
      </c>
      <c r="E15" s="14">
        <v>150000</v>
      </c>
      <c r="F15" s="30">
        <v>575</v>
      </c>
      <c r="G15" s="19">
        <v>150575</v>
      </c>
      <c r="H15" s="22">
        <f t="shared" si="0"/>
        <v>0</v>
      </c>
    </row>
    <row r="16" spans="1:10" ht="15.75" x14ac:dyDescent="0.25">
      <c r="A16" s="34" t="s">
        <v>30</v>
      </c>
      <c r="B16" s="2" t="s">
        <v>32</v>
      </c>
      <c r="C16" s="2" t="s">
        <v>132</v>
      </c>
      <c r="D16" s="4">
        <v>10603001661</v>
      </c>
      <c r="E16" s="14">
        <v>150000</v>
      </c>
      <c r="F16" s="30"/>
      <c r="G16" s="19">
        <v>150000</v>
      </c>
      <c r="H16" s="22">
        <f t="shared" si="0"/>
        <v>0</v>
      </c>
    </row>
    <row r="17" spans="1:8" ht="15.75" x14ac:dyDescent="0.25">
      <c r="A17" s="35"/>
      <c r="B17" s="2" t="s">
        <v>33</v>
      </c>
      <c r="C17" s="2" t="s">
        <v>133</v>
      </c>
      <c r="D17" s="4">
        <v>10607000004</v>
      </c>
      <c r="E17" s="14">
        <v>150000</v>
      </c>
      <c r="F17" s="30"/>
      <c r="G17" s="19">
        <v>150000</v>
      </c>
      <c r="H17" s="22">
        <f t="shared" si="0"/>
        <v>0</v>
      </c>
    </row>
    <row r="18" spans="1:8" ht="15.75" x14ac:dyDescent="0.25">
      <c r="A18" s="34" t="s">
        <v>35</v>
      </c>
      <c r="B18" s="2" t="s">
        <v>36</v>
      </c>
      <c r="C18" s="2" t="s">
        <v>134</v>
      </c>
      <c r="D18" s="4">
        <v>10716002607</v>
      </c>
      <c r="E18" s="14">
        <v>150000</v>
      </c>
      <c r="F18" s="30"/>
      <c r="G18" s="19">
        <v>149905</v>
      </c>
      <c r="H18" s="22">
        <f t="shared" si="0"/>
        <v>95</v>
      </c>
    </row>
    <row r="19" spans="1:8" ht="15.75" x14ac:dyDescent="0.25">
      <c r="A19" s="46"/>
      <c r="B19" s="8" t="s">
        <v>39</v>
      </c>
      <c r="C19" s="2" t="s">
        <v>135</v>
      </c>
      <c r="D19" s="4">
        <v>10705001182</v>
      </c>
      <c r="E19" s="14">
        <v>150000</v>
      </c>
      <c r="F19" s="30">
        <v>300</v>
      </c>
      <c r="G19" s="19">
        <v>150300</v>
      </c>
      <c r="H19" s="22">
        <f t="shared" si="0"/>
        <v>0</v>
      </c>
    </row>
    <row r="20" spans="1:8" ht="15.75" x14ac:dyDescent="0.25">
      <c r="A20" s="35"/>
      <c r="B20" s="2" t="s">
        <v>42</v>
      </c>
      <c r="C20" s="2" t="s">
        <v>136</v>
      </c>
      <c r="D20" s="4">
        <v>10708000356</v>
      </c>
      <c r="E20" s="14">
        <v>150000</v>
      </c>
      <c r="F20" s="30"/>
      <c r="G20" s="19">
        <v>150000</v>
      </c>
      <c r="H20" s="22">
        <f t="shared" si="0"/>
        <v>0</v>
      </c>
    </row>
    <row r="21" spans="1:8" ht="15.75" x14ac:dyDescent="0.25">
      <c r="A21" s="34" t="s">
        <v>43</v>
      </c>
      <c r="B21" s="2" t="s">
        <v>45</v>
      </c>
      <c r="C21" s="2" t="s">
        <v>137</v>
      </c>
      <c r="D21" s="4">
        <v>10805000506</v>
      </c>
      <c r="E21" s="14">
        <v>150000</v>
      </c>
      <c r="F21" s="30">
        <v>500</v>
      </c>
      <c r="G21" s="19">
        <v>150500</v>
      </c>
      <c r="H21" s="22">
        <f t="shared" si="0"/>
        <v>0</v>
      </c>
    </row>
    <row r="22" spans="1:8" ht="15.75" customHeight="1" x14ac:dyDescent="0.25">
      <c r="A22" s="35"/>
      <c r="B22" s="2" t="s">
        <v>47</v>
      </c>
      <c r="C22" s="2" t="s">
        <v>138</v>
      </c>
      <c r="D22" s="4">
        <v>10807001040</v>
      </c>
      <c r="E22" s="14">
        <v>150000</v>
      </c>
      <c r="F22" s="30">
        <v>7060</v>
      </c>
      <c r="G22" s="19">
        <v>157060</v>
      </c>
      <c r="H22" s="22">
        <f t="shared" si="0"/>
        <v>0</v>
      </c>
    </row>
    <row r="23" spans="1:8" ht="15" customHeight="1" x14ac:dyDescent="0.25">
      <c r="A23" s="34" t="s">
        <v>48</v>
      </c>
      <c r="B23" s="2" t="s">
        <v>49</v>
      </c>
      <c r="C23" s="2" t="s">
        <v>139</v>
      </c>
      <c r="D23" s="4">
        <v>10905004199</v>
      </c>
      <c r="E23" s="14">
        <v>150000</v>
      </c>
      <c r="F23" s="30"/>
      <c r="G23" s="19">
        <v>138475</v>
      </c>
      <c r="H23" s="22">
        <f t="shared" si="0"/>
        <v>11525</v>
      </c>
    </row>
    <row r="24" spans="1:8" ht="15.75" customHeight="1" x14ac:dyDescent="0.25">
      <c r="A24" s="46"/>
      <c r="B24" s="2" t="s">
        <v>51</v>
      </c>
      <c r="C24" s="2" t="s">
        <v>140</v>
      </c>
      <c r="D24" s="4">
        <v>10906001944</v>
      </c>
      <c r="E24" s="14">
        <v>150000</v>
      </c>
      <c r="F24" s="30"/>
      <c r="G24" s="19">
        <v>137180</v>
      </c>
      <c r="H24" s="22">
        <f t="shared" si="0"/>
        <v>12820</v>
      </c>
    </row>
    <row r="25" spans="1:8" ht="15.75" customHeight="1" x14ac:dyDescent="0.25">
      <c r="A25" s="35"/>
      <c r="B25" s="2" t="s">
        <v>53</v>
      </c>
      <c r="C25" s="2" t="s">
        <v>141</v>
      </c>
      <c r="D25" s="4">
        <v>11101002426</v>
      </c>
      <c r="E25" s="14">
        <v>150000</v>
      </c>
      <c r="F25" s="30"/>
      <c r="G25" s="19">
        <v>148107</v>
      </c>
      <c r="H25" s="22">
        <f t="shared" si="0"/>
        <v>1893</v>
      </c>
    </row>
    <row r="26" spans="1:8" ht="15.75" customHeight="1" x14ac:dyDescent="0.25">
      <c r="A26" s="34" t="s">
        <v>54</v>
      </c>
      <c r="B26" s="2" t="s">
        <v>56</v>
      </c>
      <c r="C26" s="2" t="s">
        <v>142</v>
      </c>
      <c r="D26" s="4">
        <v>11407000306</v>
      </c>
      <c r="E26" s="14">
        <v>150000</v>
      </c>
      <c r="F26" s="30"/>
      <c r="G26" s="20">
        <v>150000</v>
      </c>
      <c r="H26" s="22">
        <f t="shared" si="0"/>
        <v>0</v>
      </c>
    </row>
    <row r="27" spans="1:8" ht="15.75" customHeight="1" x14ac:dyDescent="0.25">
      <c r="A27" s="35"/>
      <c r="B27" s="2" t="s">
        <v>57</v>
      </c>
      <c r="C27" s="2" t="s">
        <v>113</v>
      </c>
      <c r="D27" s="4">
        <v>11410004160</v>
      </c>
      <c r="E27" s="14">
        <v>150000</v>
      </c>
      <c r="F27" s="30">
        <v>205</v>
      </c>
      <c r="G27" s="19">
        <v>150205</v>
      </c>
      <c r="H27" s="22">
        <f t="shared" si="0"/>
        <v>0</v>
      </c>
    </row>
    <row r="28" spans="1:8" ht="18" customHeight="1" x14ac:dyDescent="0.25">
      <c r="A28" s="34" t="s">
        <v>58</v>
      </c>
      <c r="B28" s="2" t="s">
        <v>59</v>
      </c>
      <c r="C28" s="2" t="s">
        <v>72</v>
      </c>
      <c r="D28" s="4">
        <v>11102007061</v>
      </c>
      <c r="E28" s="14">
        <v>150000</v>
      </c>
      <c r="F28" s="30"/>
      <c r="G28" s="19">
        <v>149980</v>
      </c>
      <c r="H28" s="22">
        <f t="shared" si="0"/>
        <v>20</v>
      </c>
    </row>
    <row r="29" spans="1:8" ht="36" customHeight="1" x14ac:dyDescent="0.25">
      <c r="A29" s="35"/>
      <c r="B29" s="2" t="s">
        <v>61</v>
      </c>
      <c r="C29" s="2" t="s">
        <v>143</v>
      </c>
      <c r="D29" s="4">
        <v>11104004026</v>
      </c>
      <c r="E29" s="14">
        <v>150000</v>
      </c>
      <c r="F29" s="30"/>
      <c r="G29" s="19">
        <v>149990</v>
      </c>
      <c r="H29" s="22">
        <f t="shared" si="0"/>
        <v>10</v>
      </c>
    </row>
    <row r="30" spans="1:8" ht="30.75" customHeight="1" x14ac:dyDescent="0.25">
      <c r="A30" s="34" t="s">
        <v>62</v>
      </c>
      <c r="B30" s="2" t="s">
        <v>64</v>
      </c>
      <c r="C30" s="2" t="s">
        <v>144</v>
      </c>
      <c r="D30" s="4">
        <v>11212002032</v>
      </c>
      <c r="E30" s="14">
        <v>150000</v>
      </c>
      <c r="F30" s="30"/>
      <c r="G30" s="19">
        <v>147965</v>
      </c>
      <c r="H30" s="22">
        <f t="shared" si="0"/>
        <v>2035</v>
      </c>
    </row>
    <row r="31" spans="1:8" ht="20.25" customHeight="1" x14ac:dyDescent="0.25">
      <c r="A31" s="46"/>
      <c r="B31" s="2" t="s">
        <v>65</v>
      </c>
      <c r="C31" s="12" t="s">
        <v>145</v>
      </c>
      <c r="D31" s="4">
        <v>11214000738</v>
      </c>
      <c r="E31" s="14">
        <v>150000</v>
      </c>
      <c r="F31" s="30"/>
      <c r="G31" s="19">
        <v>149575</v>
      </c>
      <c r="H31" s="22">
        <f t="shared" si="0"/>
        <v>425</v>
      </c>
    </row>
    <row r="32" spans="1:8" ht="18" customHeight="1" x14ac:dyDescent="0.25">
      <c r="A32" s="46"/>
      <c r="B32" s="2" t="s">
        <v>67</v>
      </c>
      <c r="C32" s="2" t="s">
        <v>146</v>
      </c>
      <c r="D32" s="4">
        <v>11206002602</v>
      </c>
      <c r="E32" s="14">
        <v>150000</v>
      </c>
      <c r="F32" s="30"/>
      <c r="G32" s="19">
        <v>149935</v>
      </c>
      <c r="H32" s="22">
        <f t="shared" si="0"/>
        <v>65</v>
      </c>
    </row>
    <row r="33" spans="1:8" ht="21" customHeight="1" x14ac:dyDescent="0.25">
      <c r="A33" s="35"/>
      <c r="B33" s="2" t="s">
        <v>68</v>
      </c>
      <c r="C33" s="2" t="s">
        <v>147</v>
      </c>
      <c r="D33" s="4">
        <v>11211000135</v>
      </c>
      <c r="E33" s="14">
        <v>150000</v>
      </c>
      <c r="F33" s="30"/>
      <c r="G33" s="19">
        <v>150000</v>
      </c>
      <c r="H33" s="22">
        <f t="shared" si="0"/>
        <v>0</v>
      </c>
    </row>
    <row r="34" spans="1:8" ht="15.75" customHeight="1" x14ac:dyDescent="0.25">
      <c r="A34" s="34" t="s">
        <v>70</v>
      </c>
      <c r="B34" s="2" t="s">
        <v>71</v>
      </c>
      <c r="C34" s="2" t="s">
        <v>148</v>
      </c>
      <c r="D34" s="4">
        <v>11312002863</v>
      </c>
      <c r="E34" s="14">
        <v>150000</v>
      </c>
      <c r="F34" s="31"/>
      <c r="G34" s="19">
        <v>149980</v>
      </c>
      <c r="H34" s="22">
        <f t="shared" si="0"/>
        <v>20</v>
      </c>
    </row>
    <row r="35" spans="1:8" ht="15.75" customHeight="1" x14ac:dyDescent="0.25">
      <c r="A35" s="35"/>
      <c r="B35" s="2" t="s">
        <v>73</v>
      </c>
      <c r="C35" s="2" t="s">
        <v>149</v>
      </c>
      <c r="D35" s="4">
        <v>11305001871</v>
      </c>
      <c r="E35" s="14">
        <v>150000</v>
      </c>
      <c r="F35" s="30"/>
      <c r="G35" s="19">
        <v>149225</v>
      </c>
      <c r="H35" s="22">
        <f t="shared" si="0"/>
        <v>775</v>
      </c>
    </row>
    <row r="36" spans="1:8" ht="53.25" customHeight="1" x14ac:dyDescent="0.25">
      <c r="A36" s="34" t="s">
        <v>75</v>
      </c>
      <c r="B36" s="2" t="s">
        <v>76</v>
      </c>
      <c r="C36" s="2" t="s">
        <v>150</v>
      </c>
      <c r="D36" s="4">
        <v>11410000657</v>
      </c>
      <c r="E36" s="14">
        <v>150000</v>
      </c>
      <c r="F36" s="30">
        <v>1848</v>
      </c>
      <c r="G36" s="19">
        <v>151848</v>
      </c>
      <c r="H36" s="22">
        <f t="shared" si="0"/>
        <v>0</v>
      </c>
    </row>
    <row r="37" spans="1:8" ht="64.5" customHeight="1" x14ac:dyDescent="0.25">
      <c r="A37" s="35"/>
      <c r="B37" s="2" t="s">
        <v>78</v>
      </c>
      <c r="C37" s="2" t="s">
        <v>151</v>
      </c>
      <c r="D37" s="4">
        <v>11410004088</v>
      </c>
      <c r="E37" s="14">
        <v>150000</v>
      </c>
      <c r="F37" s="30">
        <v>350</v>
      </c>
      <c r="G37" s="19">
        <v>150350</v>
      </c>
      <c r="H37" s="22">
        <f t="shared" si="0"/>
        <v>0</v>
      </c>
    </row>
    <row r="38" spans="1:8" ht="33.75" customHeight="1" x14ac:dyDescent="0.25">
      <c r="A38" s="34" t="s">
        <v>80</v>
      </c>
      <c r="B38" s="2" t="s">
        <v>82</v>
      </c>
      <c r="C38" s="2" t="s">
        <v>152</v>
      </c>
      <c r="D38" s="4">
        <v>11515000778</v>
      </c>
      <c r="E38" s="14">
        <v>150000</v>
      </c>
      <c r="F38" s="30"/>
      <c r="G38" s="19">
        <v>148718</v>
      </c>
      <c r="H38" s="22">
        <f t="shared" si="0"/>
        <v>1282</v>
      </c>
    </row>
    <row r="39" spans="1:8" ht="15.75" customHeight="1" x14ac:dyDescent="0.25">
      <c r="A39" s="46"/>
      <c r="B39" s="2" t="s">
        <v>84</v>
      </c>
      <c r="C39" s="2" t="s">
        <v>153</v>
      </c>
      <c r="D39" s="4">
        <v>11514003991</v>
      </c>
      <c r="E39" s="14">
        <v>150000</v>
      </c>
      <c r="F39" s="30"/>
      <c r="G39" s="23">
        <v>149905</v>
      </c>
      <c r="H39" s="22">
        <f t="shared" si="0"/>
        <v>95</v>
      </c>
    </row>
    <row r="40" spans="1:8" ht="15.75" customHeight="1" x14ac:dyDescent="0.25">
      <c r="A40" s="46"/>
      <c r="B40" s="2" t="s">
        <v>86</v>
      </c>
      <c r="C40" s="2" t="s">
        <v>154</v>
      </c>
      <c r="D40" s="4">
        <v>11516001177</v>
      </c>
      <c r="E40" s="14">
        <v>150000</v>
      </c>
      <c r="F40" s="30"/>
      <c r="G40" s="19">
        <v>149862</v>
      </c>
      <c r="H40" s="22">
        <f t="shared" si="0"/>
        <v>138</v>
      </c>
    </row>
    <row r="41" spans="1:8" ht="15.75" customHeight="1" x14ac:dyDescent="0.25">
      <c r="A41" s="46"/>
      <c r="B41" s="2" t="s">
        <v>88</v>
      </c>
      <c r="C41" s="2" t="s">
        <v>155</v>
      </c>
      <c r="D41" s="4">
        <v>11506006228</v>
      </c>
      <c r="E41" s="14">
        <v>150000</v>
      </c>
      <c r="F41" s="30"/>
      <c r="G41" s="19">
        <v>131510</v>
      </c>
      <c r="H41" s="22">
        <f t="shared" si="0"/>
        <v>18490</v>
      </c>
    </row>
    <row r="42" spans="1:8" ht="15.75" customHeight="1" x14ac:dyDescent="0.25">
      <c r="A42" s="35"/>
      <c r="B42" s="2" t="s">
        <v>90</v>
      </c>
      <c r="C42" s="2" t="s">
        <v>156</v>
      </c>
      <c r="D42" s="4">
        <v>11510000937</v>
      </c>
      <c r="E42" s="14">
        <v>150000</v>
      </c>
      <c r="F42" s="30"/>
      <c r="G42" s="19">
        <v>149915</v>
      </c>
      <c r="H42" s="22">
        <f t="shared" si="0"/>
        <v>85</v>
      </c>
    </row>
    <row r="43" spans="1:8" ht="15.75" customHeight="1" x14ac:dyDescent="0.25">
      <c r="A43" s="34" t="s">
        <v>92</v>
      </c>
      <c r="B43" s="2" t="s">
        <v>93</v>
      </c>
      <c r="C43" s="2" t="s">
        <v>157</v>
      </c>
      <c r="D43" s="4">
        <v>11606001298</v>
      </c>
      <c r="E43" s="14">
        <v>150000</v>
      </c>
      <c r="F43" s="30"/>
      <c r="G43" s="19">
        <v>150000</v>
      </c>
      <c r="H43" s="22">
        <f t="shared" si="0"/>
        <v>0</v>
      </c>
    </row>
    <row r="44" spans="1:8" ht="15.75" customHeight="1" x14ac:dyDescent="0.25">
      <c r="A44" s="35"/>
      <c r="B44" s="2" t="s">
        <v>94</v>
      </c>
      <c r="C44" s="2" t="s">
        <v>158</v>
      </c>
      <c r="D44" s="4">
        <v>11603003890</v>
      </c>
      <c r="E44" s="14">
        <v>150000</v>
      </c>
      <c r="F44" s="30"/>
      <c r="G44" s="19">
        <v>148310</v>
      </c>
      <c r="H44" s="22">
        <f t="shared" si="0"/>
        <v>1690</v>
      </c>
    </row>
    <row r="45" spans="1:8" ht="15.75" customHeight="1" x14ac:dyDescent="0.25">
      <c r="A45" s="34" t="s">
        <v>97</v>
      </c>
      <c r="B45" s="2" t="s">
        <v>99</v>
      </c>
      <c r="C45" s="2" t="s">
        <v>159</v>
      </c>
      <c r="D45" s="4">
        <v>11704000765</v>
      </c>
      <c r="E45" s="14">
        <v>150000</v>
      </c>
      <c r="F45" s="30"/>
      <c r="G45" s="19">
        <v>149232</v>
      </c>
      <c r="H45" s="22">
        <f t="shared" si="0"/>
        <v>768</v>
      </c>
    </row>
    <row r="46" spans="1:8" ht="15.75" customHeight="1" x14ac:dyDescent="0.25">
      <c r="A46" s="35"/>
      <c r="B46" s="2" t="s">
        <v>101</v>
      </c>
      <c r="C46" s="2" t="s">
        <v>160</v>
      </c>
      <c r="D46" s="4">
        <v>11703001160</v>
      </c>
      <c r="E46" s="14">
        <v>150000</v>
      </c>
      <c r="F46" s="30"/>
      <c r="G46" s="19">
        <v>149960</v>
      </c>
      <c r="H46" s="22">
        <f t="shared" si="0"/>
        <v>40</v>
      </c>
    </row>
    <row r="47" spans="1:8" ht="25.5" customHeight="1" x14ac:dyDescent="0.25">
      <c r="A47" s="34" t="s">
        <v>103</v>
      </c>
      <c r="B47" s="2" t="s">
        <v>104</v>
      </c>
      <c r="C47" s="2" t="s">
        <v>161</v>
      </c>
      <c r="D47" s="4">
        <v>11808000524</v>
      </c>
      <c r="E47" s="14">
        <v>150000</v>
      </c>
      <c r="F47" s="30">
        <v>159</v>
      </c>
      <c r="G47" s="19">
        <v>150159</v>
      </c>
      <c r="H47" s="22">
        <f t="shared" si="0"/>
        <v>0</v>
      </c>
    </row>
    <row r="48" spans="1:8" ht="31.5" customHeight="1" x14ac:dyDescent="0.25">
      <c r="A48" s="35"/>
      <c r="B48" s="2" t="s">
        <v>107</v>
      </c>
      <c r="C48" s="2" t="s">
        <v>162</v>
      </c>
      <c r="D48" s="4">
        <v>11802000305</v>
      </c>
      <c r="E48" s="14">
        <v>150000</v>
      </c>
      <c r="F48" s="30"/>
      <c r="G48" s="19">
        <v>149995</v>
      </c>
      <c r="H48" s="22">
        <f t="shared" si="0"/>
        <v>5</v>
      </c>
    </row>
    <row r="49" spans="1:8" ht="15.75" customHeight="1" x14ac:dyDescent="0.25">
      <c r="A49" s="34" t="s">
        <v>109</v>
      </c>
      <c r="B49" s="2" t="s">
        <v>112</v>
      </c>
      <c r="C49" s="2" t="s">
        <v>163</v>
      </c>
      <c r="D49" s="4">
        <v>11902001000</v>
      </c>
      <c r="E49" s="14">
        <v>150000</v>
      </c>
      <c r="F49" s="30"/>
      <c r="G49" s="19">
        <v>150000</v>
      </c>
      <c r="H49" s="22">
        <f t="shared" si="0"/>
        <v>0</v>
      </c>
    </row>
    <row r="50" spans="1:8" ht="19.5" customHeight="1" x14ac:dyDescent="0.25">
      <c r="A50" s="35"/>
      <c r="B50" s="2" t="s">
        <v>115</v>
      </c>
      <c r="C50" s="2" t="s">
        <v>164</v>
      </c>
      <c r="D50" s="4">
        <v>11911000284</v>
      </c>
      <c r="E50" s="14">
        <v>150000</v>
      </c>
      <c r="F50" s="30"/>
      <c r="G50" s="19">
        <v>143010</v>
      </c>
      <c r="H50" s="22">
        <f t="shared" si="0"/>
        <v>6990</v>
      </c>
    </row>
    <row r="51" spans="1:8" ht="15.75" customHeight="1" x14ac:dyDescent="0.25">
      <c r="A51" s="34" t="s">
        <v>116</v>
      </c>
      <c r="B51" s="2" t="s">
        <v>118</v>
      </c>
      <c r="C51" s="2" t="s">
        <v>165</v>
      </c>
      <c r="D51" s="4">
        <v>12001002912</v>
      </c>
      <c r="E51" s="14">
        <v>150000</v>
      </c>
      <c r="F51" s="30">
        <v>1464</v>
      </c>
      <c r="G51" s="19">
        <v>151464</v>
      </c>
      <c r="H51" s="22">
        <f t="shared" si="0"/>
        <v>0</v>
      </c>
    </row>
    <row r="52" spans="1:8" ht="15.75" customHeight="1" x14ac:dyDescent="0.25">
      <c r="A52" s="35"/>
      <c r="B52" s="2" t="s">
        <v>120</v>
      </c>
      <c r="C52" s="2" t="s">
        <v>166</v>
      </c>
      <c r="D52" s="4">
        <v>12003002203</v>
      </c>
      <c r="E52" s="14">
        <v>150000</v>
      </c>
      <c r="F52" s="16"/>
      <c r="G52" s="19">
        <v>150000</v>
      </c>
      <c r="H52" s="22">
        <f t="shared" si="0"/>
        <v>0</v>
      </c>
    </row>
    <row r="53" spans="1:8" ht="24" customHeight="1" x14ac:dyDescent="0.25">
      <c r="A53" s="47" t="s">
        <v>122</v>
      </c>
      <c r="B53" s="48"/>
      <c r="C53" s="48"/>
      <c r="D53" s="43"/>
      <c r="E53" s="10">
        <f>SUM(E6:E52)</f>
        <v>7050000</v>
      </c>
      <c r="F53" s="15">
        <f>SUM(F6:F52)</f>
        <v>13090</v>
      </c>
      <c r="G53" s="10">
        <f>SUM(G6:G52)</f>
        <v>6981229</v>
      </c>
      <c r="H53" s="10">
        <f>SUM(H6:H52)</f>
        <v>81861</v>
      </c>
    </row>
    <row r="54" spans="1:8" ht="15.75" customHeight="1" x14ac:dyDescent="0.25"/>
    <row r="55" spans="1:8" ht="15.75" customHeight="1" x14ac:dyDescent="0.25"/>
    <row r="56" spans="1:8" ht="15.75" customHeight="1" x14ac:dyDescent="0.25">
      <c r="G56" s="27"/>
    </row>
    <row r="57" spans="1:8" ht="15.75" customHeight="1" x14ac:dyDescent="0.25">
      <c r="G57" s="27"/>
    </row>
    <row r="58" spans="1:8" ht="15.75" customHeight="1" x14ac:dyDescent="0.25"/>
    <row r="59" spans="1:8" ht="15.75" customHeight="1" x14ac:dyDescent="0.25"/>
    <row r="60" spans="1:8" ht="15.75" customHeight="1" x14ac:dyDescent="0.25"/>
    <row r="61" spans="1:8" ht="15.75" customHeight="1" x14ac:dyDescent="0.25"/>
    <row r="62" spans="1:8" ht="15.75" customHeight="1" x14ac:dyDescent="0.25"/>
    <row r="63" spans="1:8" ht="15.75" customHeight="1" x14ac:dyDescent="0.25"/>
    <row r="64" spans="1:8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31">
    <mergeCell ref="A38:A42"/>
    <mergeCell ref="A53:D53"/>
    <mergeCell ref="A51:A52"/>
    <mergeCell ref="A43:A44"/>
    <mergeCell ref="A45:A46"/>
    <mergeCell ref="A47:A48"/>
    <mergeCell ref="A49:A50"/>
    <mergeCell ref="A26:A27"/>
    <mergeCell ref="A28:A29"/>
    <mergeCell ref="A30:A33"/>
    <mergeCell ref="A34:A35"/>
    <mergeCell ref="A36:A37"/>
    <mergeCell ref="A21:A22"/>
    <mergeCell ref="A23:A25"/>
    <mergeCell ref="A18:A20"/>
    <mergeCell ref="A6:A7"/>
    <mergeCell ref="A4:A5"/>
    <mergeCell ref="A8:A9"/>
    <mergeCell ref="A12:A13"/>
    <mergeCell ref="A10:A11"/>
    <mergeCell ref="A16:A17"/>
    <mergeCell ref="A14:A15"/>
    <mergeCell ref="G1:H1"/>
    <mergeCell ref="C4:D4"/>
    <mergeCell ref="B4:B5"/>
    <mergeCell ref="A2:H2"/>
    <mergeCell ref="A3:H3"/>
    <mergeCell ref="H4:H5"/>
    <mergeCell ref="G4:G5"/>
    <mergeCell ref="E4:E5"/>
    <mergeCell ref="F4:F5"/>
  </mergeCells>
  <pageMargins left="0.7" right="0.7" top="0.75" bottom="0.75" header="0" footer="0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DNT</vt:lpstr>
      <vt:lpstr>DPT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Tshering Deki</cp:lastModifiedBy>
  <cp:lastPrinted>2019-02-11T05:06:00Z</cp:lastPrinted>
  <dcterms:modified xsi:type="dcterms:W3CDTF">2019-02-11T05:06:04Z</dcterms:modified>
</cp:coreProperties>
</file>